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<sst xmlns="http://schemas.openxmlformats.org/spreadsheetml/2006/main" count="46" uniqueCount="32">
  <si>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</si>
  <si>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</si>
  <si>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</si>
  <si>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</si>
  <si>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</si>
  <si>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</si>
  <si>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</si>
  <si>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</si>
  <si>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</si>
  <si>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</si>
  <si>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</si>
  <si>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</si>
  <si>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</si>
  <si>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</si>
  <si>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</si>
  <si>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</si>
  <si>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</si>
  <si>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</si>
  <si>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</si>
  <si>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</si>
  <si>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</si>
  <si>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</si>
  <si>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</si>
  <si>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</si>
  <si>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</si>
  <si>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</si>
  <si>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Металлургов, дом № 60</t>
  </si>
  <si>
    <t>Общеполезная площадь жилых помещений дома                                                                                  10 206,7 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</si>
  <si>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</si>
  <si>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</si>
  <si>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27,48    руб./м2</t>
  </si>
  <si>
    <t>Сумма ,начисленная за содержание и текущий ремонт,руб./год                                                   3 365 761,39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</si>
</sst>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10206.700000000001</v>
      </c>
      <c r="E8" s="14">
        <v>0.1</v>
      </c>
      <c r="F8" s="5">
        <f t="shared" ref="F8:F15" si="0">D8*E8*12</f>
        <v>12248.04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10206.700000000001</v>
      </c>
      <c r="E9" s="14">
        <v>0.77</v>
      </c>
      <c r="F9" s="5">
        <f t="shared" si="0"/>
        <v>94309.90800000001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10206.700000000001</v>
      </c>
      <c r="E10" s="14">
        <v>1.5</v>
      </c>
      <c r="F10" s="5">
        <f t="shared" si="0"/>
        <v>183720.6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10206.700000000001</v>
      </c>
      <c r="E11" s="14">
        <v>4.45</v>
      </c>
      <c r="F11" s="5">
        <f t="shared" si="0"/>
        <v>545037.78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10206.700000000001</v>
      </c>
      <c r="E12" s="14">
        <v>1.5</v>
      </c>
      <c r="F12" s="5">
        <f t="shared" si="0"/>
        <v>183720.6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10206.700000000001</v>
      </c>
      <c r="E13" s="14">
        <v>0.12</v>
      </c>
      <c r="F13" s="5">
        <f t="shared" si="0"/>
        <v>14697.648000000001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10206.700000000001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10206.700000000001</v>
      </c>
      <c r="E15" s="16">
        <v>1.82</v>
      </c>
      <c r="F15" s="5">
        <f t="shared" si="0"/>
        <v>222914.32800000004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16">
        <v>10206.700000000001</v>
      </c>
      <c r="E16" s="14">
        <v>1.86</v>
      </c>
      <c r="F16" s="5">
        <f t="shared" ref="F16:F21" si="1">D16*E16*12</f>
        <v>227813.54400000005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10206.700000000001</v>
      </c>
      <c r="E17" s="14">
        <v>2.75</v>
      </c>
      <c r="F17" s="5">
        <f t="shared" si="1"/>
        <v>336821.10000000003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10206.700000000001</v>
      </c>
      <c r="E18" s="14">
        <v>4.12</v>
      </c>
      <c r="F18" s="5">
        <f t="shared" si="1"/>
        <v>504619.24800000008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10206.700000000001</v>
      </c>
      <c r="E19" s="9">
        <v>2.0099999999999998</v>
      </c>
      <c r="F19" s="9">
        <f t="shared" si="1"/>
        <v>246185.60399999999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10206.700000000001</v>
      </c>
      <c r="E20" s="9">
        <v>3.73</v>
      </c>
      <c r="F20" s="9">
        <f t="shared" si="1"/>
        <v>456851.89199999999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10206.700000000001</v>
      </c>
      <c r="E21" s="9">
        <v>2.75</v>
      </c>
      <c r="F21" s="9">
        <f t="shared" si="1"/>
        <v>336821.10000000003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3365761.392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2026-02-25T13:07:07Z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